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<sst xmlns="http://schemas.openxmlformats.org/spreadsheetml/2006/main" count="358" uniqueCount="195">
  <si>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38,"isFree":false,"startRow":3}]}</t>
  </si>
  <si>
    <t>附件一：需求明细表呼和浩特供电公司2022年8月第一批设备材料采购</t>
  </si>
  <si>
    <t>如技术规范书中设备到货时间与本表中时间不一致，以本表中到货时间为准。</t>
  </si>
  <si>
    <t>标段</t>
  </si>
  <si>
    <t>标段名称</t>
  </si>
  <si>
    <t>设备属性</t>
  </si>
  <si>
    <t>设备名称</t>
  </si>
  <si>
    <t>规格型号</t>
  </si>
  <si>
    <t>单位</t>
  </si>
  <si>
    <t>数量</t>
  </si>
  <si>
    <t>最高投标限价单价（元）</t>
  </si>
  <si>
    <t>最高投标限价单项合价（元）</t>
  </si>
  <si>
    <r>
      <t>最高投标限价总价</t>
    </r>
    <r>
      <rPr>
        <b/>
        <sz val="10"/>
        <rFont val="Arial"/>
        <family val="2"/>
        <charset val="0"/>
      </rPr>
      <t>(</t>
    </r>
    <r>
      <rPr>
        <b/>
        <sz val="10"/>
        <rFont val="宋体"/>
        <charset val="134"/>
      </rPr>
      <t>元）</t>
    </r>
  </si>
  <si>
    <t>到货时间</t>
  </si>
  <si>
    <t>到货地点</t>
  </si>
  <si>
    <t>采购申请标识</t>
  </si>
  <si>
    <t>H828</t>
  </si>
  <si>
    <t>电锅炉</t>
  </si>
  <si>
    <t>辅助设备设施</t>
  </si>
  <si>
    <t>电锅炉,通用,EDRS-60</t>
  </si>
  <si>
    <t>套</t>
  </si>
  <si>
    <t>1</t>
  </si>
  <si>
    <t>52920</t>
  </si>
  <si>
    <t>128520</t>
  </si>
  <si>
    <t>20221130</t>
  </si>
  <si>
    <t>买方指定仓库地面交货</t>
  </si>
  <si>
    <t>360001383800010</t>
  </si>
  <si>
    <t>电锅炉,通用,EDRS-90</t>
  </si>
  <si>
    <t>75600</t>
  </si>
  <si>
    <t>360001383800020</t>
  </si>
  <si>
    <t>H836</t>
  </si>
  <si>
    <t>分水器</t>
  </si>
  <si>
    <t>五金材料</t>
  </si>
  <si>
    <t>自攻螺丝</t>
  </si>
  <si>
    <t>自攻螺丝,通用,通用</t>
  </si>
  <si>
    <t>袋</t>
  </si>
  <si>
    <t>500</t>
  </si>
  <si>
    <t>7</t>
  </si>
  <si>
    <t>89292</t>
  </si>
  <si>
    <t>20220920</t>
  </si>
  <si>
    <t>330012293900010</t>
  </si>
  <si>
    <t>垫圈</t>
  </si>
  <si>
    <t>垫圈,平,150mm,钢</t>
  </si>
  <si>
    <t>个</t>
  </si>
  <si>
    <t>42</t>
  </si>
  <si>
    <t>8</t>
  </si>
  <si>
    <t>330012293900020</t>
  </si>
  <si>
    <t>法兰</t>
  </si>
  <si>
    <t>法兰,通用,通用,DN150,通用,平焊</t>
  </si>
  <si>
    <t>付</t>
  </si>
  <si>
    <t>164</t>
  </si>
  <si>
    <t>330012293900030</t>
  </si>
  <si>
    <t>配件</t>
  </si>
  <si>
    <t>压力表配件</t>
  </si>
  <si>
    <t>2</t>
  </si>
  <si>
    <t>215</t>
  </si>
  <si>
    <t>330012293900040</t>
  </si>
  <si>
    <t>温度传感器</t>
  </si>
  <si>
    <t>温度传感器,温度计</t>
  </si>
  <si>
    <t>330012293900050</t>
  </si>
  <si>
    <t>维修配件</t>
  </si>
  <si>
    <t>维修配件,阀门</t>
  </si>
  <si>
    <t>24</t>
  </si>
  <si>
    <t>1517</t>
  </si>
  <si>
    <t>330012293900060</t>
  </si>
  <si>
    <t>保温棉</t>
  </si>
  <si>
    <t>保温棉,分集水器保温</t>
  </si>
  <si>
    <t>根</t>
  </si>
  <si>
    <t>2250</t>
  </si>
  <si>
    <t>330012293900070</t>
  </si>
  <si>
    <t>只</t>
  </si>
  <si>
    <t>18800</t>
  </si>
  <si>
    <t>330012293900080</t>
  </si>
  <si>
    <t>分水器,集水器</t>
  </si>
  <si>
    <t>18000</t>
  </si>
  <si>
    <t>330012293900090</t>
  </si>
  <si>
    <t>H840</t>
  </si>
  <si>
    <t>电采暖</t>
  </si>
  <si>
    <t>电辐射采暖系统</t>
  </si>
  <si>
    <t>电辐射采暖系统,1000W</t>
  </si>
  <si>
    <t>2500</t>
  </si>
  <si>
    <t>198900</t>
  </si>
  <si>
    <t>20220929</t>
  </si>
  <si>
    <t>施工现场地面交货</t>
  </si>
  <si>
    <t>310012804300010</t>
  </si>
  <si>
    <t>310012804300020</t>
  </si>
  <si>
    <t>电辐射采暖系统,2000W</t>
  </si>
  <si>
    <t>19</t>
  </si>
  <si>
    <t>3000</t>
  </si>
  <si>
    <t>310012804300030</t>
  </si>
  <si>
    <t>电辐射采暖系统,通用,防爆防护罩</t>
  </si>
  <si>
    <t>5</t>
  </si>
  <si>
    <t>5000</t>
  </si>
  <si>
    <t>310012804300040</t>
  </si>
  <si>
    <t>电取暖设备</t>
  </si>
  <si>
    <t>电取暖设备,2000W,电暖器</t>
  </si>
  <si>
    <t>台</t>
  </si>
  <si>
    <t>34</t>
  </si>
  <si>
    <t>2600</t>
  </si>
  <si>
    <t>20221102</t>
  </si>
  <si>
    <t>310012805600010</t>
  </si>
  <si>
    <t>310012805600020</t>
  </si>
  <si>
    <t>H843</t>
  </si>
  <si>
    <t>计量功能卡</t>
  </si>
  <si>
    <t>张</t>
  </si>
  <si>
    <t>96</t>
  </si>
  <si>
    <t>120</t>
  </si>
  <si>
    <t>16080</t>
  </si>
  <si>
    <t>20221005</t>
  </si>
  <si>
    <t>330012281100010</t>
  </si>
  <si>
    <t>228</t>
  </si>
  <si>
    <t>20</t>
  </si>
  <si>
    <t>330012281100020</t>
  </si>
  <si>
    <t>H844</t>
  </si>
  <si>
    <t>低耗</t>
  </si>
  <si>
    <t>办公类用品</t>
  </si>
  <si>
    <t>U盘</t>
  </si>
  <si>
    <t>U盘U盘USB3.0高速读写64GB黑色</t>
  </si>
  <si>
    <t>12</t>
  </si>
  <si>
    <t>98</t>
  </si>
  <si>
    <t>12302.84</t>
  </si>
  <si>
    <t>20220928</t>
  </si>
  <si>
    <t>370005513000010</t>
  </si>
  <si>
    <t>信息设备</t>
  </si>
  <si>
    <t>移动硬盘</t>
  </si>
  <si>
    <t>移动硬盘,通用,1TB移动硬盘1TBUSB3.0睿翼2.5英寸商务黑钻</t>
  </si>
  <si>
    <t>块</t>
  </si>
  <si>
    <t>3</t>
  </si>
  <si>
    <t>435</t>
  </si>
  <si>
    <t>370005513000020</t>
  </si>
  <si>
    <t>劳保类用品</t>
  </si>
  <si>
    <t>垃圾桶</t>
  </si>
  <si>
    <t>垃圾桶60L垃圾桶带盖</t>
  </si>
  <si>
    <t>88</t>
  </si>
  <si>
    <t>370005513000030</t>
  </si>
  <si>
    <t>整理箱</t>
  </si>
  <si>
    <t>10</t>
  </si>
  <si>
    <t>65</t>
  </si>
  <si>
    <t>370005513000040</t>
  </si>
  <si>
    <t>PPT翻页笔</t>
  </si>
  <si>
    <t>370005513000050</t>
  </si>
  <si>
    <t>扩音器</t>
  </si>
  <si>
    <t>扩音器,无线小蜜蜂,UWP-D11</t>
  </si>
  <si>
    <t>240</t>
  </si>
  <si>
    <t>370005513000060</t>
  </si>
  <si>
    <t>低值易耗品</t>
  </si>
  <si>
    <t>床上用品</t>
  </si>
  <si>
    <t>低值易耗品-床上用品,床单150*210cm条</t>
  </si>
  <si>
    <t>件</t>
  </si>
  <si>
    <t>13</t>
  </si>
  <si>
    <t>370005513000070</t>
  </si>
  <si>
    <t>地垫</t>
  </si>
  <si>
    <t>地垫双条纹灰色地垫张1400*1000*14mm</t>
  </si>
  <si>
    <t>970</t>
  </si>
  <si>
    <t>370005513000080</t>
  </si>
  <si>
    <t>地垫-低值易耗品地板革厚度5mmpvc材质平方米</t>
  </si>
  <si>
    <t>48</t>
  </si>
  <si>
    <t>23.33</t>
  </si>
  <si>
    <t>370005513000090</t>
  </si>
  <si>
    <t>窗帘</t>
  </si>
  <si>
    <t>低值易耗品-窗帘</t>
  </si>
  <si>
    <t>米</t>
  </si>
  <si>
    <t>6</t>
  </si>
  <si>
    <t>76</t>
  </si>
  <si>
    <t>370005513000100</t>
  </si>
  <si>
    <t>卫浴置物架</t>
  </si>
  <si>
    <t>卫浴置物架毛巾架个</t>
  </si>
  <si>
    <t>4</t>
  </si>
  <si>
    <t>35</t>
  </si>
  <si>
    <t>370005513000110</t>
  </si>
  <si>
    <t>塑料制品</t>
  </si>
  <si>
    <t>低值易耗品-塑料制品,纸巾盒手纸巾盒个</t>
  </si>
  <si>
    <t>40</t>
  </si>
  <si>
    <t>370005513000120</t>
  </si>
  <si>
    <t>专用标识稿纸</t>
  </si>
  <si>
    <t>专用标识稿纸定位管理专用标识（绿色）L型3*1cm100个包</t>
  </si>
  <si>
    <t>370005513000130</t>
  </si>
  <si>
    <t>金属材料</t>
  </si>
  <si>
    <t>铝箔纸</t>
  </si>
  <si>
    <t>铝箔纸铝箔烟管套</t>
  </si>
  <si>
    <t>370005513000140</t>
  </si>
  <si>
    <t>投屏器</t>
  </si>
  <si>
    <t>900</t>
  </si>
  <si>
    <t>370005513000150</t>
  </si>
  <si>
    <t>H845</t>
  </si>
  <si>
    <t>平板一体机</t>
  </si>
  <si>
    <t>通信设备</t>
  </si>
  <si>
    <t>会议用平板</t>
  </si>
  <si>
    <t>18300</t>
  </si>
  <si>
    <t>114800</t>
  </si>
  <si>
    <t>20220915</t>
  </si>
  <si>
    <t>360001386600010</t>
  </si>
  <si>
    <t>多媒体触控一体机</t>
  </si>
  <si>
    <t>39100</t>
  </si>
  <si>
    <t>360001386600020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</si>
</sst>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  <font>
      <b/>
      <sz val="10"/>
      <name val="Arial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7" fillId="0" borderId="0"/>
    <xf numFmtId="0" fontId="7" fillId="0" borderId="0"/>
    <xf numFmtId="0" fontId="8" fillId="0" borderId="0"/>
    <xf numFmtId="44" fontId="0" fillId="0" borderId="0" applyFont="0" applyFill="0" applyBorder="0" applyAlignment="0" applyProtection="0">
      <alignment vertical="center"/>
    </xf>
    <xf numFmtId="0" fontId="7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/>
    <xf numFmtId="0" fontId="0" fillId="8" borderId="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/>
    <xf numFmtId="0" fontId="8" fillId="0" borderId="0"/>
    <xf numFmtId="0" fontId="8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19" fillId="0" borderId="0"/>
    <xf numFmtId="0" fontId="8" fillId="0" borderId="0"/>
    <xf numFmtId="0" fontId="22" fillId="12" borderId="8" applyNumberFormat="0" applyAlignment="0" applyProtection="0">
      <alignment vertical="center"/>
    </xf>
    <xf numFmtId="0" fontId="8" fillId="0" borderId="0"/>
    <xf numFmtId="0" fontId="23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0" borderId="0">
      <alignment vertical="center"/>
    </xf>
    <xf numFmtId="0" fontId="25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0" borderId="0"/>
    <xf numFmtId="0" fontId="10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0" borderId="0"/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0" borderId="0"/>
    <xf numFmtId="0" fontId="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0" borderId="0">
      <alignment vertical="center"/>
    </xf>
    <xf numFmtId="0" fontId="19" fillId="0" borderId="0">
      <alignment vertical="center"/>
    </xf>
    <xf numFmtId="0" fontId="8" fillId="0" borderId="0"/>
    <xf numFmtId="0" fontId="7" fillId="0" borderId="0"/>
    <xf numFmtId="0" fontId="8" fillId="0" borderId="0"/>
    <xf numFmtId="0" fontId="19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19" fillId="0" borderId="0">
      <alignment vertical="center"/>
    </xf>
    <xf numFmtId="0" fontId="16" fillId="0" borderId="0">
      <alignment vertical="center"/>
    </xf>
    <xf numFmtId="0" fontId="19" fillId="0" borderId="0"/>
    <xf numFmtId="0" fontId="28" fillId="0" borderId="0"/>
    <xf numFmtId="0" fontId="19" fillId="0" borderId="0"/>
    <xf numFmtId="0" fontId="7" fillId="0" borderId="0"/>
    <xf numFmtId="0" fontId="7" fillId="0" borderId="0"/>
    <xf numFmtId="0" fontId="16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16" fillId="0" borderId="0">
      <alignment vertical="center"/>
    </xf>
    <xf numFmtId="0" fontId="19" fillId="0" borderId="0"/>
    <xf numFmtId="0" fontId="16" fillId="0" borderId="0">
      <alignment vertical="center"/>
    </xf>
    <xf numFmtId="0" fontId="16" fillId="0" borderId="0"/>
    <xf numFmtId="0" fontId="8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8" fillId="0" borderId="0"/>
    <xf numFmtId="0" fontId="16" fillId="0" borderId="0">
      <alignment vertical="center"/>
    </xf>
    <xf numFmtId="0" fontId="16" fillId="0" borderId="0">
      <alignment vertical="center"/>
    </xf>
    <xf numFmtId="0" fontId="7" fillId="0" borderId="0"/>
    <xf numFmtId="0" fontId="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8" fillId="0" borderId="0"/>
    <xf numFmtId="0" fontId="8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" fillId="0" borderId="0"/>
    <xf numFmtId="0" fontId="8" fillId="0" borderId="0"/>
    <xf numFmtId="0" fontId="19" fillId="0" borderId="0"/>
    <xf numFmtId="0" fontId="8" fillId="0" borderId="0"/>
    <xf numFmtId="0" fontId="7" fillId="0" borderId="0"/>
    <xf numFmtId="0" fontId="19" fillId="0" borderId="0"/>
    <xf numFmtId="0" fontId="16" fillId="0" borderId="0">
      <alignment vertical="center"/>
    </xf>
    <xf numFmtId="0" fontId="28" fillId="0" borderId="0"/>
    <xf numFmtId="0" fontId="7" fillId="0" borderId="0"/>
    <xf numFmtId="0" fontId="19" fillId="0" borderId="0"/>
    <xf numFmtId="0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</cellStyleXfs>
  <cellXfs count="2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2" fillId="2" borderId="2" xfId="86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 quotePrefix="1">
      <alignment horizontal="center" vertical="center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B1" workbookViewId="0">
      <selection activeCell="E18" sqref="E18"/>
    </sheetView>
  </sheetViews>
  <sheetFormatPr defaultColWidth="9" defaultRowHeight="14.25"/>
  <cols>
    <col min="1" max="1" width="9" hidden="1" customWidth="1"/>
    <col min="4" max="5" width="18.5" customWidth="1"/>
    <col min="6" max="6" width="28.625" customWidth="1"/>
    <col min="10" max="10" width="12.125" customWidth="1"/>
    <col min="12" max="12" width="9" style="1"/>
    <col min="13" max="13" width="19.875" customWidth="1"/>
    <col min="14" max="14" width="18.2666666666667" customWidth="1"/>
  </cols>
  <sheetData>
    <row r="1" spans="1:14">
      <c r="A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4"/>
    </row>
    <row r="2" spans="2:14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48" spans="2:14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15" t="s">
        <v>11</v>
      </c>
      <c r="K3" s="15" t="s">
        <v>12</v>
      </c>
      <c r="L3" s="5" t="s">
        <v>13</v>
      </c>
      <c r="M3" s="6" t="s">
        <v>14</v>
      </c>
      <c r="N3" s="16" t="s">
        <v>15</v>
      </c>
    </row>
    <row r="4" spans="2:14">
      <c r="B4" s="7" t="s">
        <v>16</v>
      </c>
      <c r="C4" s="8" t="s">
        <v>17</v>
      </c>
      <c r="D4" s="9" t="s">
        <v>18</v>
      </c>
      <c r="E4" s="9" t="s">
        <v>17</v>
      </c>
      <c r="F4" s="9" t="s">
        <v>19</v>
      </c>
      <c r="G4" s="9" t="s">
        <v>20</v>
      </c>
      <c r="H4" s="9" t="s">
        <v>21</v>
      </c>
      <c r="I4" s="9" t="s">
        <v>22</v>
      </c>
      <c r="J4" s="9">
        <f>H4*I4</f>
        <v>52920</v>
      </c>
      <c r="K4" s="17" t="s">
        <v>23</v>
      </c>
      <c r="L4" s="18" t="s">
        <v>24</v>
      </c>
      <c r="M4" s="9" t="s">
        <v>25</v>
      </c>
      <c r="N4" s="21" t="s">
        <v>26</v>
      </c>
    </row>
    <row r="5" spans="2:14">
      <c r="B5" s="10"/>
      <c r="C5" s="11"/>
      <c r="D5" s="9" t="s">
        <v>18</v>
      </c>
      <c r="E5" s="9" t="s">
        <v>17</v>
      </c>
      <c r="F5" s="9" t="s">
        <v>27</v>
      </c>
      <c r="G5" s="9" t="s">
        <v>20</v>
      </c>
      <c r="H5" s="9" t="s">
        <v>21</v>
      </c>
      <c r="I5" s="9" t="s">
        <v>28</v>
      </c>
      <c r="J5" s="9">
        <f t="shared" ref="J5:J39" si="0">H5*I5</f>
        <v>75600</v>
      </c>
      <c r="K5" s="19"/>
      <c r="L5" s="18" t="s">
        <v>24</v>
      </c>
      <c r="M5" s="9" t="s">
        <v>25</v>
      </c>
      <c r="N5" s="9" t="s">
        <v>29</v>
      </c>
    </row>
    <row r="6" spans="2:14">
      <c r="B6" s="7" t="s">
        <v>30</v>
      </c>
      <c r="C6" s="8" t="s">
        <v>31</v>
      </c>
      <c r="D6" s="9" t="s">
        <v>32</v>
      </c>
      <c r="E6" s="9" t="s">
        <v>33</v>
      </c>
      <c r="F6" s="9" t="s">
        <v>34</v>
      </c>
      <c r="G6" s="9" t="s">
        <v>35</v>
      </c>
      <c r="H6" s="9" t="s">
        <v>36</v>
      </c>
      <c r="I6" s="9" t="s">
        <v>37</v>
      </c>
      <c r="J6" s="9">
        <f t="shared" si="0"/>
        <v>3500</v>
      </c>
      <c r="K6" s="17" t="s">
        <v>38</v>
      </c>
      <c r="L6" s="18" t="s">
        <v>39</v>
      </c>
      <c r="M6" s="9" t="s">
        <v>25</v>
      </c>
      <c r="N6" s="21" t="s">
        <v>40</v>
      </c>
    </row>
    <row r="7" spans="2:14">
      <c r="B7" s="12"/>
      <c r="C7" s="13"/>
      <c r="D7" s="9" t="s">
        <v>32</v>
      </c>
      <c r="E7" s="9" t="s">
        <v>41</v>
      </c>
      <c r="F7" s="9" t="s">
        <v>42</v>
      </c>
      <c r="G7" s="9" t="s">
        <v>43</v>
      </c>
      <c r="H7" s="9" t="s">
        <v>44</v>
      </c>
      <c r="I7" s="9" t="s">
        <v>45</v>
      </c>
      <c r="J7" s="9">
        <f t="shared" si="0"/>
        <v>336</v>
      </c>
      <c r="K7" s="20"/>
      <c r="L7" s="18" t="s">
        <v>39</v>
      </c>
      <c r="M7" s="9" t="s">
        <v>25</v>
      </c>
      <c r="N7" s="9" t="s">
        <v>46</v>
      </c>
    </row>
    <row r="8" spans="2:14">
      <c r="B8" s="12"/>
      <c r="C8" s="13"/>
      <c r="D8" s="9" t="s">
        <v>32</v>
      </c>
      <c r="E8" s="9" t="s">
        <v>47</v>
      </c>
      <c r="F8" s="9" t="s">
        <v>48</v>
      </c>
      <c r="G8" s="9" t="s">
        <v>49</v>
      </c>
      <c r="H8" s="9" t="s">
        <v>44</v>
      </c>
      <c r="I8" s="9" t="s">
        <v>50</v>
      </c>
      <c r="J8" s="9">
        <f t="shared" si="0"/>
        <v>6888</v>
      </c>
      <c r="K8" s="20"/>
      <c r="L8" s="18" t="s">
        <v>39</v>
      </c>
      <c r="M8" s="9" t="s">
        <v>25</v>
      </c>
      <c r="N8" s="9" t="s">
        <v>51</v>
      </c>
    </row>
    <row r="9" spans="2:14">
      <c r="B9" s="12"/>
      <c r="C9" s="13"/>
      <c r="D9" s="9" t="s">
        <v>52</v>
      </c>
      <c r="E9" s="9" t="s">
        <v>53</v>
      </c>
      <c r="F9" s="9" t="s">
        <v>53</v>
      </c>
      <c r="G9" s="9" t="s">
        <v>43</v>
      </c>
      <c r="H9" s="9" t="s">
        <v>54</v>
      </c>
      <c r="I9" s="9" t="s">
        <v>55</v>
      </c>
      <c r="J9" s="9">
        <f t="shared" si="0"/>
        <v>430</v>
      </c>
      <c r="K9" s="20"/>
      <c r="L9" s="18" t="s">
        <v>39</v>
      </c>
      <c r="M9" s="9" t="s">
        <v>25</v>
      </c>
      <c r="N9" s="9" t="s">
        <v>56</v>
      </c>
    </row>
    <row r="10" spans="2:14">
      <c r="B10" s="12"/>
      <c r="C10" s="13"/>
      <c r="D10" s="9" t="s">
        <v>52</v>
      </c>
      <c r="E10" s="9" t="s">
        <v>57</v>
      </c>
      <c r="F10" s="9" t="s">
        <v>58</v>
      </c>
      <c r="G10" s="9" t="s">
        <v>43</v>
      </c>
      <c r="H10" s="9" t="s">
        <v>54</v>
      </c>
      <c r="I10" s="9" t="s">
        <v>55</v>
      </c>
      <c r="J10" s="9">
        <f t="shared" si="0"/>
        <v>430</v>
      </c>
      <c r="K10" s="20"/>
      <c r="L10" s="18" t="s">
        <v>39</v>
      </c>
      <c r="M10" s="9" t="s">
        <v>25</v>
      </c>
      <c r="N10" s="9" t="s">
        <v>59</v>
      </c>
    </row>
    <row r="11" spans="2:14">
      <c r="B11" s="12"/>
      <c r="C11" s="13"/>
      <c r="D11" s="9" t="s">
        <v>52</v>
      </c>
      <c r="E11" s="9" t="s">
        <v>60</v>
      </c>
      <c r="F11" s="9" t="s">
        <v>61</v>
      </c>
      <c r="G11" s="9" t="s">
        <v>43</v>
      </c>
      <c r="H11" s="9" t="s">
        <v>62</v>
      </c>
      <c r="I11" s="9" t="s">
        <v>63</v>
      </c>
      <c r="J11" s="9">
        <f t="shared" si="0"/>
        <v>36408</v>
      </c>
      <c r="K11" s="20"/>
      <c r="L11" s="18" t="s">
        <v>39</v>
      </c>
      <c r="M11" s="9" t="s">
        <v>25</v>
      </c>
      <c r="N11" s="9" t="s">
        <v>64</v>
      </c>
    </row>
    <row r="12" spans="2:14">
      <c r="B12" s="12"/>
      <c r="C12" s="13"/>
      <c r="D12" s="9" t="s">
        <v>32</v>
      </c>
      <c r="E12" s="9" t="s">
        <v>65</v>
      </c>
      <c r="F12" s="9" t="s">
        <v>66</v>
      </c>
      <c r="G12" s="9" t="s">
        <v>67</v>
      </c>
      <c r="H12" s="9" t="s">
        <v>54</v>
      </c>
      <c r="I12" s="9" t="s">
        <v>68</v>
      </c>
      <c r="J12" s="9">
        <f t="shared" si="0"/>
        <v>4500</v>
      </c>
      <c r="K12" s="20"/>
      <c r="L12" s="18" t="s">
        <v>39</v>
      </c>
      <c r="M12" s="9" t="s">
        <v>25</v>
      </c>
      <c r="N12" s="9" t="s">
        <v>69</v>
      </c>
    </row>
    <row r="13" spans="2:14">
      <c r="B13" s="12"/>
      <c r="C13" s="13"/>
      <c r="D13" s="9" t="s">
        <v>32</v>
      </c>
      <c r="E13" s="9" t="s">
        <v>31</v>
      </c>
      <c r="F13" s="9" t="s">
        <v>31</v>
      </c>
      <c r="G13" s="9" t="s">
        <v>70</v>
      </c>
      <c r="H13" s="9" t="s">
        <v>21</v>
      </c>
      <c r="I13" s="9" t="s">
        <v>71</v>
      </c>
      <c r="J13" s="9">
        <f t="shared" si="0"/>
        <v>18800</v>
      </c>
      <c r="K13" s="20"/>
      <c r="L13" s="18" t="s">
        <v>39</v>
      </c>
      <c r="M13" s="9" t="s">
        <v>25</v>
      </c>
      <c r="N13" s="9" t="s">
        <v>72</v>
      </c>
    </row>
    <row r="14" spans="2:14">
      <c r="B14" s="10"/>
      <c r="C14" s="11"/>
      <c r="D14" s="9" t="s">
        <v>32</v>
      </c>
      <c r="E14" s="9" t="s">
        <v>31</v>
      </c>
      <c r="F14" s="9" t="s">
        <v>73</v>
      </c>
      <c r="G14" s="9" t="s">
        <v>70</v>
      </c>
      <c r="H14" s="9" t="s">
        <v>21</v>
      </c>
      <c r="I14" s="9" t="s">
        <v>74</v>
      </c>
      <c r="J14" s="9">
        <f t="shared" si="0"/>
        <v>18000</v>
      </c>
      <c r="K14" s="19"/>
      <c r="L14" s="18" t="s">
        <v>39</v>
      </c>
      <c r="M14" s="9" t="s">
        <v>25</v>
      </c>
      <c r="N14" s="9" t="s">
        <v>75</v>
      </c>
    </row>
    <row r="15" spans="2:14">
      <c r="B15" s="7" t="s">
        <v>76</v>
      </c>
      <c r="C15" s="8" t="s">
        <v>77</v>
      </c>
      <c r="D15" s="9" t="s">
        <v>18</v>
      </c>
      <c r="E15" s="9" t="s">
        <v>78</v>
      </c>
      <c r="F15" s="9" t="s">
        <v>79</v>
      </c>
      <c r="G15" s="9" t="s">
        <v>43</v>
      </c>
      <c r="H15" s="9" t="s">
        <v>54</v>
      </c>
      <c r="I15" s="9" t="s">
        <v>80</v>
      </c>
      <c r="J15" s="9">
        <f t="shared" si="0"/>
        <v>5000</v>
      </c>
      <c r="K15" s="17" t="s">
        <v>81</v>
      </c>
      <c r="L15" s="18" t="s">
        <v>82</v>
      </c>
      <c r="M15" s="9" t="s">
        <v>83</v>
      </c>
      <c r="N15" s="9" t="s">
        <v>84</v>
      </c>
    </row>
    <row r="16" spans="2:14">
      <c r="B16" s="12"/>
      <c r="C16" s="13"/>
      <c r="D16" s="9" t="s">
        <v>18</v>
      </c>
      <c r="E16" s="9" t="s">
        <v>78</v>
      </c>
      <c r="F16" s="9" t="s">
        <v>79</v>
      </c>
      <c r="G16" s="9" t="s">
        <v>43</v>
      </c>
      <c r="H16" s="9" t="s">
        <v>21</v>
      </c>
      <c r="I16" s="9" t="s">
        <v>80</v>
      </c>
      <c r="J16" s="9">
        <f t="shared" si="0"/>
        <v>2500</v>
      </c>
      <c r="K16" s="20"/>
      <c r="L16" s="18" t="s">
        <v>82</v>
      </c>
      <c r="M16" s="9" t="s">
        <v>83</v>
      </c>
      <c r="N16" s="9" t="s">
        <v>85</v>
      </c>
    </row>
    <row r="17" spans="2:14">
      <c r="B17" s="12"/>
      <c r="C17" s="13"/>
      <c r="D17" s="9" t="s">
        <v>18</v>
      </c>
      <c r="E17" s="9" t="s">
        <v>78</v>
      </c>
      <c r="F17" s="9" t="s">
        <v>86</v>
      </c>
      <c r="G17" s="9" t="s">
        <v>43</v>
      </c>
      <c r="H17" s="9" t="s">
        <v>87</v>
      </c>
      <c r="I17" s="9" t="s">
        <v>88</v>
      </c>
      <c r="J17" s="9">
        <f t="shared" si="0"/>
        <v>57000</v>
      </c>
      <c r="K17" s="20"/>
      <c r="L17" s="18" t="s">
        <v>82</v>
      </c>
      <c r="M17" s="9" t="s">
        <v>83</v>
      </c>
      <c r="N17" s="9" t="s">
        <v>89</v>
      </c>
    </row>
    <row r="18" spans="2:14">
      <c r="B18" s="12"/>
      <c r="C18" s="13"/>
      <c r="D18" s="9" t="s">
        <v>18</v>
      </c>
      <c r="E18" s="9" t="s">
        <v>78</v>
      </c>
      <c r="F18" s="9" t="s">
        <v>90</v>
      </c>
      <c r="G18" s="9" t="s">
        <v>43</v>
      </c>
      <c r="H18" s="9" t="s">
        <v>91</v>
      </c>
      <c r="I18" s="9" t="s">
        <v>92</v>
      </c>
      <c r="J18" s="9">
        <f t="shared" si="0"/>
        <v>25000</v>
      </c>
      <c r="K18" s="20"/>
      <c r="L18" s="18" t="s">
        <v>82</v>
      </c>
      <c r="M18" s="9" t="s">
        <v>83</v>
      </c>
      <c r="N18" s="9" t="s">
        <v>93</v>
      </c>
    </row>
    <row r="19" spans="2:14">
      <c r="B19" s="12"/>
      <c r="C19" s="13"/>
      <c r="D19" s="9" t="s">
        <v>18</v>
      </c>
      <c r="E19" s="9" t="s">
        <v>94</v>
      </c>
      <c r="F19" s="9" t="s">
        <v>95</v>
      </c>
      <c r="G19" s="9" t="s">
        <v>96</v>
      </c>
      <c r="H19" s="9" t="s">
        <v>97</v>
      </c>
      <c r="I19" s="9" t="s">
        <v>98</v>
      </c>
      <c r="J19" s="9">
        <f t="shared" si="0"/>
        <v>88400</v>
      </c>
      <c r="K19" s="20"/>
      <c r="L19" s="18" t="s">
        <v>99</v>
      </c>
      <c r="M19" s="9" t="s">
        <v>83</v>
      </c>
      <c r="N19" s="9" t="s">
        <v>100</v>
      </c>
    </row>
    <row r="20" spans="2:14">
      <c r="B20" s="10"/>
      <c r="C20" s="11"/>
      <c r="D20" s="9" t="s">
        <v>18</v>
      </c>
      <c r="E20" s="9" t="s">
        <v>78</v>
      </c>
      <c r="F20" s="9" t="s">
        <v>86</v>
      </c>
      <c r="G20" s="9" t="s">
        <v>43</v>
      </c>
      <c r="H20" s="9" t="s">
        <v>37</v>
      </c>
      <c r="I20" s="9" t="s">
        <v>88</v>
      </c>
      <c r="J20" s="9">
        <f t="shared" si="0"/>
        <v>21000</v>
      </c>
      <c r="K20" s="19"/>
      <c r="L20" s="18" t="s">
        <v>99</v>
      </c>
      <c r="M20" s="9" t="s">
        <v>83</v>
      </c>
      <c r="N20" s="9" t="s">
        <v>101</v>
      </c>
    </row>
    <row r="21" spans="2:14">
      <c r="B21" s="7" t="s">
        <v>102</v>
      </c>
      <c r="C21" s="8" t="s">
        <v>103</v>
      </c>
      <c r="D21" s="9" t="s">
        <v>52</v>
      </c>
      <c r="E21" s="9" t="s">
        <v>103</v>
      </c>
      <c r="F21" s="9" t="s">
        <v>103</v>
      </c>
      <c r="G21" s="9" t="s">
        <v>104</v>
      </c>
      <c r="H21" s="9" t="s">
        <v>105</v>
      </c>
      <c r="I21" s="9" t="s">
        <v>106</v>
      </c>
      <c r="J21" s="9">
        <f t="shared" si="0"/>
        <v>11520</v>
      </c>
      <c r="K21" s="17" t="s">
        <v>107</v>
      </c>
      <c r="L21" s="18" t="s">
        <v>108</v>
      </c>
      <c r="M21" s="9" t="s">
        <v>25</v>
      </c>
      <c r="N21" s="9" t="s">
        <v>109</v>
      </c>
    </row>
    <row r="22" spans="2:14">
      <c r="B22" s="10"/>
      <c r="C22" s="11"/>
      <c r="D22" s="9" t="s">
        <v>52</v>
      </c>
      <c r="E22" s="9" t="s">
        <v>103</v>
      </c>
      <c r="F22" s="9" t="s">
        <v>103</v>
      </c>
      <c r="G22" s="9" t="s">
        <v>104</v>
      </c>
      <c r="H22" s="9" t="s">
        <v>110</v>
      </c>
      <c r="I22" s="9" t="s">
        <v>111</v>
      </c>
      <c r="J22" s="9">
        <f t="shared" si="0"/>
        <v>4560</v>
      </c>
      <c r="K22" s="19"/>
      <c r="L22" s="18" t="s">
        <v>108</v>
      </c>
      <c r="M22" s="9" t="s">
        <v>25</v>
      </c>
      <c r="N22" s="9" t="s">
        <v>112</v>
      </c>
    </row>
    <row r="23" spans="2:14">
      <c r="B23" s="7" t="s">
        <v>113</v>
      </c>
      <c r="C23" s="8" t="s">
        <v>114</v>
      </c>
      <c r="D23" s="9" t="s">
        <v>115</v>
      </c>
      <c r="E23" s="9" t="s">
        <v>116</v>
      </c>
      <c r="F23" s="9" t="s">
        <v>117</v>
      </c>
      <c r="G23" s="9" t="s">
        <v>43</v>
      </c>
      <c r="H23" s="9" t="s">
        <v>118</v>
      </c>
      <c r="I23" s="9" t="s">
        <v>119</v>
      </c>
      <c r="J23" s="9">
        <f t="shared" si="0"/>
        <v>1176</v>
      </c>
      <c r="K23" s="17" t="s">
        <v>120</v>
      </c>
      <c r="L23" s="18" t="s">
        <v>121</v>
      </c>
      <c r="M23" s="9" t="s">
        <v>25</v>
      </c>
      <c r="N23" s="9" t="s">
        <v>122</v>
      </c>
    </row>
    <row r="24" spans="2:14">
      <c r="B24" s="12"/>
      <c r="C24" s="13"/>
      <c r="D24" s="9" t="s">
        <v>123</v>
      </c>
      <c r="E24" s="9" t="s">
        <v>124</v>
      </c>
      <c r="F24" s="9" t="s">
        <v>125</v>
      </c>
      <c r="G24" s="9" t="s">
        <v>126</v>
      </c>
      <c r="H24" s="9" t="s">
        <v>127</v>
      </c>
      <c r="I24" s="9" t="s">
        <v>128</v>
      </c>
      <c r="J24" s="9">
        <f t="shared" si="0"/>
        <v>1305</v>
      </c>
      <c r="K24" s="20"/>
      <c r="L24" s="18" t="s">
        <v>121</v>
      </c>
      <c r="M24" s="9" t="s">
        <v>25</v>
      </c>
      <c r="N24" s="9" t="s">
        <v>129</v>
      </c>
    </row>
    <row r="25" spans="2:14">
      <c r="B25" s="12"/>
      <c r="C25" s="13"/>
      <c r="D25" s="9" t="s">
        <v>130</v>
      </c>
      <c r="E25" s="9" t="s">
        <v>131</v>
      </c>
      <c r="F25" s="9" t="s">
        <v>132</v>
      </c>
      <c r="G25" s="9" t="s">
        <v>43</v>
      </c>
      <c r="H25" s="9" t="s">
        <v>54</v>
      </c>
      <c r="I25" s="9" t="s">
        <v>133</v>
      </c>
      <c r="J25" s="9">
        <f t="shared" si="0"/>
        <v>176</v>
      </c>
      <c r="K25" s="20"/>
      <c r="L25" s="18" t="s">
        <v>121</v>
      </c>
      <c r="M25" s="9" t="s">
        <v>25</v>
      </c>
      <c r="N25" s="9" t="s">
        <v>134</v>
      </c>
    </row>
    <row r="26" spans="2:14">
      <c r="B26" s="12"/>
      <c r="C26" s="13"/>
      <c r="D26" s="9" t="s">
        <v>115</v>
      </c>
      <c r="E26" s="9" t="s">
        <v>135</v>
      </c>
      <c r="F26" s="9" t="s">
        <v>135</v>
      </c>
      <c r="G26" s="9" t="s">
        <v>43</v>
      </c>
      <c r="H26" s="9" t="s">
        <v>136</v>
      </c>
      <c r="I26" s="9" t="s">
        <v>137</v>
      </c>
      <c r="J26" s="9">
        <f t="shared" si="0"/>
        <v>650</v>
      </c>
      <c r="K26" s="20"/>
      <c r="L26" s="18" t="s">
        <v>121</v>
      </c>
      <c r="M26" s="9" t="s">
        <v>25</v>
      </c>
      <c r="N26" s="9" t="s">
        <v>138</v>
      </c>
    </row>
    <row r="27" spans="2:14">
      <c r="B27" s="12"/>
      <c r="C27" s="13"/>
      <c r="D27" s="9" t="s">
        <v>115</v>
      </c>
      <c r="E27" s="9" t="s">
        <v>139</v>
      </c>
      <c r="F27" s="9" t="s">
        <v>139</v>
      </c>
      <c r="G27" s="9" t="s">
        <v>43</v>
      </c>
      <c r="H27" s="9" t="s">
        <v>21</v>
      </c>
      <c r="I27" s="9" t="s">
        <v>106</v>
      </c>
      <c r="J27" s="9">
        <f t="shared" si="0"/>
        <v>120</v>
      </c>
      <c r="K27" s="20"/>
      <c r="L27" s="18" t="s">
        <v>121</v>
      </c>
      <c r="M27" s="9" t="s">
        <v>25</v>
      </c>
      <c r="N27" s="9" t="s">
        <v>140</v>
      </c>
    </row>
    <row r="28" spans="2:14">
      <c r="B28" s="12"/>
      <c r="C28" s="13"/>
      <c r="D28" s="9" t="s">
        <v>18</v>
      </c>
      <c r="E28" s="9" t="s">
        <v>141</v>
      </c>
      <c r="F28" s="9" t="s">
        <v>142</v>
      </c>
      <c r="G28" s="9" t="s">
        <v>96</v>
      </c>
      <c r="H28" s="9" t="s">
        <v>127</v>
      </c>
      <c r="I28" s="9" t="s">
        <v>143</v>
      </c>
      <c r="J28" s="9">
        <f t="shared" si="0"/>
        <v>720</v>
      </c>
      <c r="K28" s="20"/>
      <c r="L28" s="18" t="s">
        <v>121</v>
      </c>
      <c r="M28" s="9" t="s">
        <v>25</v>
      </c>
      <c r="N28" s="9" t="s">
        <v>144</v>
      </c>
    </row>
    <row r="29" spans="2:14">
      <c r="B29" s="12"/>
      <c r="C29" s="13"/>
      <c r="D29" s="9" t="s">
        <v>145</v>
      </c>
      <c r="E29" s="9" t="s">
        <v>146</v>
      </c>
      <c r="F29" s="9" t="s">
        <v>147</v>
      </c>
      <c r="G29" s="9" t="s">
        <v>148</v>
      </c>
      <c r="H29" s="9" t="s">
        <v>149</v>
      </c>
      <c r="I29" s="9" t="s">
        <v>106</v>
      </c>
      <c r="J29" s="9">
        <f t="shared" si="0"/>
        <v>1560</v>
      </c>
      <c r="K29" s="20"/>
      <c r="L29" s="18" t="s">
        <v>121</v>
      </c>
      <c r="M29" s="9" t="s">
        <v>25</v>
      </c>
      <c r="N29" s="9" t="s">
        <v>150</v>
      </c>
    </row>
    <row r="30" spans="2:14">
      <c r="B30" s="12"/>
      <c r="C30" s="13"/>
      <c r="D30" s="9" t="s">
        <v>115</v>
      </c>
      <c r="E30" s="9" t="s">
        <v>151</v>
      </c>
      <c r="F30" s="9" t="s">
        <v>152</v>
      </c>
      <c r="G30" s="9" t="s">
        <v>43</v>
      </c>
      <c r="H30" s="9" t="s">
        <v>21</v>
      </c>
      <c r="I30" s="9" t="s">
        <v>153</v>
      </c>
      <c r="J30" s="9">
        <f t="shared" si="0"/>
        <v>970</v>
      </c>
      <c r="K30" s="20"/>
      <c r="L30" s="18" t="s">
        <v>121</v>
      </c>
      <c r="M30" s="9" t="s">
        <v>25</v>
      </c>
      <c r="N30" s="9" t="s">
        <v>154</v>
      </c>
    </row>
    <row r="31" spans="2:14">
      <c r="B31" s="12"/>
      <c r="C31" s="13"/>
      <c r="D31" s="9" t="s">
        <v>145</v>
      </c>
      <c r="E31" s="9" t="s">
        <v>151</v>
      </c>
      <c r="F31" s="9" t="s">
        <v>155</v>
      </c>
      <c r="G31" s="9" t="s">
        <v>126</v>
      </c>
      <c r="H31" s="9" t="s">
        <v>156</v>
      </c>
      <c r="I31" s="9" t="s">
        <v>157</v>
      </c>
      <c r="J31" s="9">
        <f t="shared" si="0"/>
        <v>1119.84</v>
      </c>
      <c r="K31" s="20"/>
      <c r="L31" s="18" t="s">
        <v>121</v>
      </c>
      <c r="M31" s="9" t="s">
        <v>25</v>
      </c>
      <c r="N31" s="9" t="s">
        <v>158</v>
      </c>
    </row>
    <row r="32" spans="2:14">
      <c r="B32" s="12"/>
      <c r="C32" s="13"/>
      <c r="D32" s="9" t="s">
        <v>145</v>
      </c>
      <c r="E32" s="9" t="s">
        <v>159</v>
      </c>
      <c r="F32" s="9" t="s">
        <v>160</v>
      </c>
      <c r="G32" s="9" t="s">
        <v>161</v>
      </c>
      <c r="H32" s="9" t="s">
        <v>162</v>
      </c>
      <c r="I32" s="9" t="s">
        <v>163</v>
      </c>
      <c r="J32" s="9">
        <f t="shared" si="0"/>
        <v>456</v>
      </c>
      <c r="K32" s="20"/>
      <c r="L32" s="18" t="s">
        <v>121</v>
      </c>
      <c r="M32" s="9" t="s">
        <v>25</v>
      </c>
      <c r="N32" s="9" t="s">
        <v>164</v>
      </c>
    </row>
    <row r="33" spans="2:14">
      <c r="B33" s="12"/>
      <c r="C33" s="13"/>
      <c r="D33" s="9" t="s">
        <v>145</v>
      </c>
      <c r="E33" s="9" t="s">
        <v>165</v>
      </c>
      <c r="F33" s="9" t="s">
        <v>166</v>
      </c>
      <c r="G33" s="9" t="s">
        <v>20</v>
      </c>
      <c r="H33" s="9" t="s">
        <v>167</v>
      </c>
      <c r="I33" s="9" t="s">
        <v>168</v>
      </c>
      <c r="J33" s="9">
        <f t="shared" si="0"/>
        <v>140</v>
      </c>
      <c r="K33" s="20"/>
      <c r="L33" s="18" t="s">
        <v>121</v>
      </c>
      <c r="M33" s="9" t="s">
        <v>25</v>
      </c>
      <c r="N33" s="9" t="s">
        <v>169</v>
      </c>
    </row>
    <row r="34" spans="2:14">
      <c r="B34" s="12"/>
      <c r="C34" s="13"/>
      <c r="D34" s="9" t="s">
        <v>145</v>
      </c>
      <c r="E34" s="9" t="s">
        <v>170</v>
      </c>
      <c r="F34" s="9" t="s">
        <v>171</v>
      </c>
      <c r="G34" s="9" t="s">
        <v>43</v>
      </c>
      <c r="H34" s="9" t="s">
        <v>167</v>
      </c>
      <c r="I34" s="9" t="s">
        <v>172</v>
      </c>
      <c r="J34" s="9">
        <f t="shared" si="0"/>
        <v>160</v>
      </c>
      <c r="K34" s="20"/>
      <c r="L34" s="18" t="s">
        <v>121</v>
      </c>
      <c r="M34" s="9" t="s">
        <v>25</v>
      </c>
      <c r="N34" s="9" t="s">
        <v>173</v>
      </c>
    </row>
    <row r="35" spans="2:14">
      <c r="B35" s="12"/>
      <c r="C35" s="13"/>
      <c r="D35" s="9" t="s">
        <v>115</v>
      </c>
      <c r="E35" s="9" t="s">
        <v>174</v>
      </c>
      <c r="F35" s="9" t="s">
        <v>175</v>
      </c>
      <c r="G35" s="9" t="s">
        <v>104</v>
      </c>
      <c r="H35" s="9" t="s">
        <v>54</v>
      </c>
      <c r="I35" s="9" t="s">
        <v>172</v>
      </c>
      <c r="J35" s="9">
        <f t="shared" si="0"/>
        <v>80</v>
      </c>
      <c r="K35" s="20"/>
      <c r="L35" s="18" t="s">
        <v>121</v>
      </c>
      <c r="M35" s="9" t="s">
        <v>25</v>
      </c>
      <c r="N35" s="9" t="s">
        <v>176</v>
      </c>
    </row>
    <row r="36" spans="2:14">
      <c r="B36" s="12"/>
      <c r="C36" s="13"/>
      <c r="D36" s="9" t="s">
        <v>177</v>
      </c>
      <c r="E36" s="9" t="s">
        <v>178</v>
      </c>
      <c r="F36" s="9" t="s">
        <v>179</v>
      </c>
      <c r="G36" s="9" t="s">
        <v>161</v>
      </c>
      <c r="H36" s="9" t="s">
        <v>54</v>
      </c>
      <c r="I36" s="9" t="s">
        <v>168</v>
      </c>
      <c r="J36" s="9">
        <f t="shared" si="0"/>
        <v>70</v>
      </c>
      <c r="K36" s="20"/>
      <c r="L36" s="18" t="s">
        <v>121</v>
      </c>
      <c r="M36" s="9" t="s">
        <v>25</v>
      </c>
      <c r="N36" s="9" t="s">
        <v>180</v>
      </c>
    </row>
    <row r="37" spans="2:14">
      <c r="B37" s="10"/>
      <c r="C37" s="11"/>
      <c r="D37" s="9" t="s">
        <v>145</v>
      </c>
      <c r="E37" s="9" t="s">
        <v>181</v>
      </c>
      <c r="F37" s="9" t="s">
        <v>181</v>
      </c>
      <c r="G37" s="9" t="s">
        <v>43</v>
      </c>
      <c r="H37" s="9" t="s">
        <v>167</v>
      </c>
      <c r="I37" s="9" t="s">
        <v>182</v>
      </c>
      <c r="J37" s="9">
        <f t="shared" si="0"/>
        <v>3600</v>
      </c>
      <c r="K37" s="19"/>
      <c r="L37" s="18" t="s">
        <v>121</v>
      </c>
      <c r="M37" s="9" t="s">
        <v>25</v>
      </c>
      <c r="N37" s="9" t="s">
        <v>183</v>
      </c>
    </row>
    <row r="38" spans="2:14">
      <c r="B38" s="7" t="s">
        <v>184</v>
      </c>
      <c r="C38" s="8" t="s">
        <v>185</v>
      </c>
      <c r="D38" s="9" t="s">
        <v>186</v>
      </c>
      <c r="E38" s="9" t="s">
        <v>187</v>
      </c>
      <c r="F38" s="9" t="s">
        <v>187</v>
      </c>
      <c r="G38" s="9" t="s">
        <v>96</v>
      </c>
      <c r="H38" s="9" t="s">
        <v>54</v>
      </c>
      <c r="I38" s="9" t="s">
        <v>188</v>
      </c>
      <c r="J38" s="9">
        <f t="shared" si="0"/>
        <v>36600</v>
      </c>
      <c r="K38" s="17" t="s">
        <v>189</v>
      </c>
      <c r="L38" s="18" t="s">
        <v>190</v>
      </c>
      <c r="M38" s="9" t="s">
        <v>83</v>
      </c>
      <c r="N38" s="9" t="s">
        <v>191</v>
      </c>
    </row>
    <row r="39" spans="2:14">
      <c r="B39" s="10"/>
      <c r="C39" s="11"/>
      <c r="D39" s="9" t="s">
        <v>123</v>
      </c>
      <c r="E39" s="9" t="s">
        <v>192</v>
      </c>
      <c r="F39" s="9" t="s">
        <v>192</v>
      </c>
      <c r="G39" s="9" t="s">
        <v>20</v>
      </c>
      <c r="H39" s="9" t="s">
        <v>54</v>
      </c>
      <c r="I39" s="9" t="s">
        <v>193</v>
      </c>
      <c r="J39" s="9">
        <f t="shared" si="0"/>
        <v>78200</v>
      </c>
      <c r="K39" s="19"/>
      <c r="L39" s="18" t="s">
        <v>190</v>
      </c>
      <c r="M39" s="9" t="s">
        <v>83</v>
      </c>
      <c r="N39" s="9" t="s">
        <v>194</v>
      </c>
    </row>
  </sheetData>
  <mergeCells count="20">
    <mergeCell ref="B1:N1"/>
    <mergeCell ref="B2:N2"/>
    <mergeCell ref="B4:B5"/>
    <mergeCell ref="B6:B14"/>
    <mergeCell ref="B15:B20"/>
    <mergeCell ref="B21:B22"/>
    <mergeCell ref="B23:B37"/>
    <mergeCell ref="B38:B39"/>
    <mergeCell ref="C4:C5"/>
    <mergeCell ref="C6:C14"/>
    <mergeCell ref="C15:C20"/>
    <mergeCell ref="C21:C22"/>
    <mergeCell ref="C23:C37"/>
    <mergeCell ref="C38:C39"/>
    <mergeCell ref="K4:K5"/>
    <mergeCell ref="K6:K14"/>
    <mergeCell ref="K15:K20"/>
    <mergeCell ref="K21:K22"/>
    <mergeCell ref="K23:K37"/>
    <mergeCell ref="K38:K39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dcterms:modified xsi:type="dcterms:W3CDTF">2022-08-22T03:26:43Z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AC87AB9991F945F0AC90AF5BA6D8ED2F</vt:lpwstr>
  </property>
</Properties>
</file>